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15" yWindow="-120" windowWidth="17025" windowHeight="11790"/>
  </bookViews>
  <sheets>
    <sheet name="2021년" sheetId="1" r:id="rId1"/>
  </sheets>
  <definedNames>
    <definedName name="_xlnm.Print_Area" localSheetId="0">'2021년'!$A$1:$S$21</definedName>
  </definedName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</calcChain>
</file>

<file path=xl/sharedStrings.xml><?xml version="1.0" encoding="utf-8"?>
<sst xmlns="http://schemas.openxmlformats.org/spreadsheetml/2006/main" count="65" uniqueCount="46">
  <si>
    <t>2009. 2.10.</t>
  </si>
  <si>
    <t>2013.10. 1.</t>
  </si>
  <si>
    <t>주행거리(km)</t>
  </si>
  <si>
    <t>유류사용량(L)</t>
  </si>
  <si>
    <t>소나타
(중형 승용)</t>
  </si>
  <si>
    <t>인사ㆍ총무ㆍ회계</t>
  </si>
  <si>
    <t>차종</t>
  </si>
  <si>
    <t>3월</t>
  </si>
  <si>
    <t>구분</t>
  </si>
  <si>
    <t>계</t>
  </si>
  <si>
    <t>5월</t>
  </si>
  <si>
    <t>1월</t>
  </si>
  <si>
    <t>6월</t>
  </si>
  <si>
    <t>-</t>
  </si>
  <si>
    <t>승차자</t>
  </si>
  <si>
    <t>12월</t>
  </si>
  <si>
    <t>11월</t>
  </si>
  <si>
    <t>7월</t>
  </si>
  <si>
    <t>회계</t>
  </si>
  <si>
    <t>현행화</t>
  </si>
  <si>
    <t>2월</t>
  </si>
  <si>
    <t>이사장</t>
  </si>
  <si>
    <t>4월</t>
  </si>
  <si>
    <t>9월</t>
  </si>
  <si>
    <t>8월</t>
  </si>
  <si>
    <t>10월</t>
  </si>
  <si>
    <t>전용 차량 운영 현황</t>
  </si>
  <si>
    <t>포터2
(소형화물)</t>
  </si>
  <si>
    <t>2018. 6.21.</t>
  </si>
  <si>
    <t>시설사업팀
(업무용)</t>
  </si>
  <si>
    <t>주차사업팀
(업무용)</t>
  </si>
  <si>
    <t>포터II
(소형화물)</t>
  </si>
  <si>
    <t>91소7250</t>
  </si>
  <si>
    <t>기  능</t>
  </si>
  <si>
    <t>구입금액</t>
  </si>
  <si>
    <t>차량번호</t>
  </si>
  <si>
    <t>구입일자</t>
  </si>
  <si>
    <t>유류비(원)</t>
  </si>
  <si>
    <t>운행내역</t>
  </si>
  <si>
    <t>49머7804</t>
  </si>
  <si>
    <t>62모9292</t>
  </si>
  <si>
    <t>30누2261</t>
  </si>
  <si>
    <t>분  야</t>
  </si>
  <si>
    <t>80수6750</t>
  </si>
  <si>
    <t>모닝
(경차)</t>
  </si>
  <si>
    <r>
      <t>202</t>
    </r>
    <r>
      <rPr>
        <sz val="11"/>
        <rFont val="맑은 고딕"/>
        <family val="3"/>
        <charset val="129"/>
      </rPr>
      <t>2</t>
    </r>
    <r>
      <rPr>
        <sz val="11"/>
        <rFont val="맑은 고딕"/>
        <family val="3"/>
        <charset val="129"/>
      </rPr>
      <t xml:space="preserve">. </t>
    </r>
    <r>
      <rPr>
        <sz val="11"/>
        <rFont val="맑은 고딕"/>
        <family val="3"/>
        <charset val="129"/>
      </rPr>
      <t>3</t>
    </r>
    <r>
      <rPr>
        <sz val="11"/>
        <rFont val="맑은 고딕"/>
        <family val="3"/>
        <charset val="129"/>
      </rPr>
      <t>월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</si>
</sst>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##,###,###,###&quot;원&quot;"/>
    <numFmt numFmtId="178" formatCode="_-* #,##0.000_-;\-* #,##0.000_-;_-* &quot;-&quot;_-;_-@_-"/>
    <numFmt numFmtId="179" formatCode="_-* #,##0.000_-;\-* #,##0.000_-;_-* &quot;-&quot;???_-;_-@_-"/>
  </numFmts>
  <fonts count="24">
    <font>
      <sz val="11"/>
      <name val="맑은 고딕"/>
      <charset val="1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28" borderId="7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31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8" borderId="15" applyNumberFormat="0" applyAlignment="0" applyProtection="0">
      <alignment vertical="center"/>
    </xf>
  </cellStyleXfs>
  <cellXfs count="42">
    <xf numFmtId="0" fontId="0" fillId="0" borderId="0" xfId="0" applyNumberFormat="1" applyFont="1">
      <alignment vertical="center"/>
    </xf>
    <xf numFmtId="0" fontId="5" fillId="28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>
      <alignment vertical="center"/>
    </xf>
    <xf numFmtId="41" fontId="6" fillId="0" borderId="1" xfId="32" applyNumberFormat="1" applyFont="1" applyBorder="1" applyAlignment="1">
      <alignment horizontal="center" vertical="center"/>
    </xf>
    <xf numFmtId="0" fontId="7" fillId="28" borderId="1" xfId="0" applyNumberFormat="1" applyFont="1" applyFill="1" applyBorder="1" applyAlignment="1">
      <alignment horizontal="center" vertical="center"/>
    </xf>
    <xf numFmtId="41" fontId="6" fillId="0" borderId="1" xfId="32" applyNumberFormat="1" applyFont="1" applyBorder="1" applyAlignment="1">
      <alignment horizontal="right" vertical="center"/>
    </xf>
    <xf numFmtId="41" fontId="6" fillId="0" borderId="1" xfId="32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6" fillId="0" borderId="1" xfId="32" applyNumberFormat="1" applyFont="1" applyFill="1" applyBorder="1" applyAlignment="1">
      <alignment horizontal="center" vertical="center"/>
    </xf>
    <xf numFmtId="178" fontId="6" fillId="0" borderId="1" xfId="32" applyNumberFormat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 shrinkToFit="1"/>
    </xf>
    <xf numFmtId="0" fontId="8" fillId="0" borderId="6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7" fillId="28" borderId="1" xfId="0" applyNumberFormat="1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3"/>
  <sheetViews>
    <sheetView tabSelected="1" zoomScaleNormal="100" workbookViewId="0">
      <selection activeCell="O11" sqref="O11"/>
    </sheetView>
  </sheetViews>
  <sheetFormatPr defaultRowHeight="16.5"/>
  <cols>
    <col min="1" max="6" width="10.625" customWidth="1"/>
    <col min="7" max="17" width="9" customWidth="1"/>
    <col min="18" max="19" width="9" bestFit="1" customWidth="1"/>
  </cols>
  <sheetData>
    <row r="1" spans="1:19" ht="16.5" customHeight="1">
      <c r="A1" s="30" t="s">
        <v>26</v>
      </c>
      <c r="B1" s="30"/>
      <c r="C1" s="30"/>
      <c r="D1" s="1" t="s">
        <v>42</v>
      </c>
      <c r="E1" s="33" t="s">
        <v>5</v>
      </c>
      <c r="F1" s="33"/>
    </row>
    <row r="2" spans="1:19" ht="16.5" customHeight="1">
      <c r="A2" s="31"/>
      <c r="B2" s="31"/>
      <c r="C2" s="31"/>
      <c r="D2" s="1" t="s">
        <v>33</v>
      </c>
      <c r="E2" s="33" t="s">
        <v>18</v>
      </c>
      <c r="F2" s="33"/>
    </row>
    <row r="3" spans="1:19" ht="16.5" customHeight="1">
      <c r="A3" s="32"/>
      <c r="B3" s="32"/>
      <c r="C3" s="32"/>
      <c r="D3" s="1" t="s">
        <v>19</v>
      </c>
      <c r="E3" s="34" t="s">
        <v>45</v>
      </c>
      <c r="F3" s="35"/>
    </row>
    <row r="4" spans="1:19" ht="15" customHeight="1">
      <c r="A4" s="2"/>
      <c r="B4" s="2"/>
      <c r="C4" s="2"/>
      <c r="D4" s="3"/>
      <c r="E4" s="3"/>
      <c r="F4" s="3"/>
    </row>
    <row r="5" spans="1:19" ht="30" customHeight="1">
      <c r="A5" s="36" t="s">
        <v>35</v>
      </c>
      <c r="B5" s="36" t="s">
        <v>14</v>
      </c>
      <c r="C5" s="36" t="s">
        <v>6</v>
      </c>
      <c r="D5" s="36" t="s">
        <v>36</v>
      </c>
      <c r="E5" s="36" t="s">
        <v>34</v>
      </c>
      <c r="F5" s="36" t="s">
        <v>38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1:19" ht="30" customHeight="1">
      <c r="A6" s="36"/>
      <c r="B6" s="36"/>
      <c r="C6" s="36"/>
      <c r="D6" s="36"/>
      <c r="E6" s="36"/>
      <c r="F6" s="9" t="s">
        <v>8</v>
      </c>
      <c r="G6" s="9" t="s">
        <v>9</v>
      </c>
      <c r="H6" s="9" t="s">
        <v>11</v>
      </c>
      <c r="I6" s="9" t="s">
        <v>20</v>
      </c>
      <c r="J6" s="9" t="s">
        <v>7</v>
      </c>
      <c r="K6" s="9" t="s">
        <v>22</v>
      </c>
      <c r="L6" s="9" t="s">
        <v>10</v>
      </c>
      <c r="M6" s="9" t="s">
        <v>12</v>
      </c>
      <c r="N6" s="9" t="s">
        <v>17</v>
      </c>
      <c r="O6" s="9" t="s">
        <v>24</v>
      </c>
      <c r="P6" s="9" t="s">
        <v>23</v>
      </c>
      <c r="Q6" s="9" t="s">
        <v>25</v>
      </c>
      <c r="R6" s="9" t="s">
        <v>16</v>
      </c>
      <c r="S6" s="9" t="s">
        <v>15</v>
      </c>
    </row>
    <row r="7" spans="1:19" s="7" customFormat="1" ht="22.5" customHeight="1">
      <c r="A7" s="19" t="s">
        <v>39</v>
      </c>
      <c r="B7" s="37" t="s">
        <v>21</v>
      </c>
      <c r="C7" s="22" t="s">
        <v>4</v>
      </c>
      <c r="D7" s="22" t="s">
        <v>1</v>
      </c>
      <c r="E7" s="27">
        <v>21772727</v>
      </c>
      <c r="F7" s="4" t="s">
        <v>2</v>
      </c>
      <c r="G7" s="8">
        <f>SUM(H7:S7)</f>
        <v>6475</v>
      </c>
      <c r="H7" s="8">
        <v>660</v>
      </c>
      <c r="I7" s="8">
        <v>440</v>
      </c>
      <c r="J7" s="8">
        <v>424</v>
      </c>
      <c r="K7" s="8">
        <v>643</v>
      </c>
      <c r="L7" s="8">
        <v>466</v>
      </c>
      <c r="M7" s="8">
        <v>554</v>
      </c>
      <c r="N7" s="8">
        <v>598</v>
      </c>
      <c r="O7" s="8">
        <v>653</v>
      </c>
      <c r="P7" s="8">
        <v>401</v>
      </c>
      <c r="Q7" s="8">
        <v>441</v>
      </c>
      <c r="R7" s="8">
        <v>731</v>
      </c>
      <c r="S7" s="8">
        <v>464</v>
      </c>
    </row>
    <row r="8" spans="1:19" s="7" customFormat="1" ht="22.5" customHeight="1">
      <c r="A8" s="20"/>
      <c r="B8" s="38"/>
      <c r="C8" s="23"/>
      <c r="D8" s="25"/>
      <c r="E8" s="28"/>
      <c r="F8" s="5" t="s">
        <v>3</v>
      </c>
      <c r="G8" s="14">
        <f t="shared" ref="G8:G20" si="0">SUM(H8:S8)</f>
        <v>1093.6180000000002</v>
      </c>
      <c r="H8" s="14">
        <v>114.318</v>
      </c>
      <c r="I8" s="14">
        <v>69.98</v>
      </c>
      <c r="J8" s="14">
        <v>65.533000000000001</v>
      </c>
      <c r="K8" s="14">
        <v>96.771000000000001</v>
      </c>
      <c r="L8" s="14">
        <v>78.561999999999998</v>
      </c>
      <c r="M8" s="14">
        <v>103.467</v>
      </c>
      <c r="N8" s="14">
        <v>107.328</v>
      </c>
      <c r="O8" s="14">
        <v>128.126</v>
      </c>
      <c r="P8" s="14">
        <v>70.69</v>
      </c>
      <c r="Q8" s="14">
        <v>70.141999999999996</v>
      </c>
      <c r="R8" s="14">
        <v>116.599</v>
      </c>
      <c r="S8" s="14">
        <v>72.102000000000004</v>
      </c>
    </row>
    <row r="9" spans="1:19" s="7" customFormat="1" ht="22.5" customHeight="1">
      <c r="A9" s="21"/>
      <c r="B9" s="39"/>
      <c r="C9" s="24"/>
      <c r="D9" s="26"/>
      <c r="E9" s="29"/>
      <c r="F9" s="6" t="s">
        <v>37</v>
      </c>
      <c r="G9" s="8">
        <f t="shared" si="0"/>
        <v>1697170</v>
      </c>
      <c r="H9" s="8">
        <v>160910</v>
      </c>
      <c r="I9" s="8">
        <v>99840</v>
      </c>
      <c r="J9" s="8">
        <v>96930</v>
      </c>
      <c r="K9" s="8">
        <v>144430</v>
      </c>
      <c r="L9" s="8">
        <v>117290</v>
      </c>
      <c r="M9" s="8">
        <v>158970</v>
      </c>
      <c r="N9" s="8">
        <v>171570</v>
      </c>
      <c r="O9" s="8">
        <v>208420</v>
      </c>
      <c r="P9" s="8">
        <v>114380</v>
      </c>
      <c r="Q9" s="8">
        <v>118270</v>
      </c>
      <c r="R9" s="8">
        <v>193700</v>
      </c>
      <c r="S9" s="8">
        <v>112460</v>
      </c>
    </row>
    <row r="10" spans="1:19" s="7" customFormat="1" ht="22.5" customHeight="1">
      <c r="A10" s="16" t="s">
        <v>32</v>
      </c>
      <c r="B10" s="19" t="s">
        <v>29</v>
      </c>
      <c r="C10" s="22" t="s">
        <v>27</v>
      </c>
      <c r="D10" s="22" t="s">
        <v>28</v>
      </c>
      <c r="E10" s="27" t="s">
        <v>13</v>
      </c>
      <c r="F10" s="4" t="s">
        <v>2</v>
      </c>
      <c r="G10" s="10">
        <f>SUM(H10:S10)</f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s="7" customFormat="1" ht="22.5" customHeight="1">
      <c r="A11" s="17"/>
      <c r="B11" s="20"/>
      <c r="C11" s="23"/>
      <c r="D11" s="25"/>
      <c r="E11" s="28"/>
      <c r="F11" s="5" t="s">
        <v>3</v>
      </c>
      <c r="G11" s="10">
        <f>SUM(H11:S11)</f>
        <v>0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10"/>
    </row>
    <row r="12" spans="1:19" s="7" customFormat="1" ht="22.5" customHeight="1">
      <c r="A12" s="18"/>
      <c r="B12" s="21"/>
      <c r="C12" s="24"/>
      <c r="D12" s="26"/>
      <c r="E12" s="29"/>
      <c r="F12" s="6" t="s">
        <v>37</v>
      </c>
      <c r="G12" s="10">
        <f t="shared" ref="G12:G15" si="1">SUM(H12:S12)</f>
        <v>468910</v>
      </c>
      <c r="H12" s="8">
        <v>67810</v>
      </c>
      <c r="I12" s="8"/>
      <c r="J12" s="8">
        <v>59470</v>
      </c>
      <c r="K12" s="8">
        <v>54770</v>
      </c>
      <c r="L12" s="8"/>
      <c r="M12" s="8">
        <v>67690</v>
      </c>
      <c r="N12" s="8"/>
      <c r="O12" s="8">
        <v>83110</v>
      </c>
      <c r="P12" s="8">
        <v>68320</v>
      </c>
      <c r="Q12" s="8"/>
      <c r="R12" s="8">
        <v>67740</v>
      </c>
      <c r="S12" s="8"/>
    </row>
    <row r="13" spans="1:19" s="7" customFormat="1" ht="22.5" customHeight="1">
      <c r="A13" s="16" t="s">
        <v>43</v>
      </c>
      <c r="B13" s="19" t="s">
        <v>30</v>
      </c>
      <c r="C13" s="22" t="s">
        <v>31</v>
      </c>
      <c r="D13" s="22" t="s">
        <v>0</v>
      </c>
      <c r="E13" s="27">
        <v>14870000</v>
      </c>
      <c r="F13" s="4" t="s">
        <v>2</v>
      </c>
      <c r="G13" s="8">
        <f t="shared" si="1"/>
        <v>2835</v>
      </c>
      <c r="H13" s="12">
        <v>245</v>
      </c>
      <c r="I13" s="12">
        <v>303</v>
      </c>
      <c r="J13" s="12">
        <v>210</v>
      </c>
      <c r="K13" s="12">
        <v>292</v>
      </c>
      <c r="L13" s="12">
        <v>0</v>
      </c>
      <c r="M13" s="12">
        <v>175</v>
      </c>
      <c r="N13" s="12">
        <v>258</v>
      </c>
      <c r="O13" s="12">
        <v>462</v>
      </c>
      <c r="P13" s="12">
        <v>0</v>
      </c>
      <c r="Q13" s="12">
        <v>204</v>
      </c>
      <c r="R13" s="12">
        <v>331</v>
      </c>
      <c r="S13" s="12">
        <v>355</v>
      </c>
    </row>
    <row r="14" spans="1:19" s="7" customFormat="1" ht="22.5" customHeight="1">
      <c r="A14" s="17"/>
      <c r="B14" s="20"/>
      <c r="C14" s="23"/>
      <c r="D14" s="25"/>
      <c r="E14" s="28"/>
      <c r="F14" s="5" t="s">
        <v>3</v>
      </c>
      <c r="G14" s="8">
        <f t="shared" si="1"/>
        <v>493.32499999999999</v>
      </c>
      <c r="H14" s="40">
        <v>41.295999999999999</v>
      </c>
      <c r="I14" s="40">
        <v>45</v>
      </c>
      <c r="J14" s="40">
        <v>40</v>
      </c>
      <c r="K14" s="40">
        <v>30.417999999999999</v>
      </c>
      <c r="L14" s="40"/>
      <c r="M14" s="40">
        <v>50</v>
      </c>
      <c r="N14" s="40">
        <v>43.603000000000002</v>
      </c>
      <c r="O14" s="40">
        <v>90</v>
      </c>
      <c r="P14" s="40"/>
      <c r="Q14" s="40">
        <v>44.786999999999999</v>
      </c>
      <c r="R14" s="40">
        <v>45</v>
      </c>
      <c r="S14" s="40">
        <v>63.220999999999997</v>
      </c>
    </row>
    <row r="15" spans="1:19" s="7" customFormat="1" ht="22.5" customHeight="1">
      <c r="A15" s="18"/>
      <c r="B15" s="21"/>
      <c r="C15" s="24"/>
      <c r="D15" s="26"/>
      <c r="E15" s="29"/>
      <c r="F15" s="6" t="s">
        <v>37</v>
      </c>
      <c r="G15" s="8">
        <f t="shared" si="1"/>
        <v>660720</v>
      </c>
      <c r="H15" s="11">
        <v>49440</v>
      </c>
      <c r="I15" s="11">
        <v>55190</v>
      </c>
      <c r="J15" s="11">
        <v>50220</v>
      </c>
      <c r="K15" s="11">
        <v>38770</v>
      </c>
      <c r="L15" s="11"/>
      <c r="M15" s="11">
        <v>64910</v>
      </c>
      <c r="N15" s="11">
        <v>59140</v>
      </c>
      <c r="O15" s="11">
        <v>128180</v>
      </c>
      <c r="P15" s="11"/>
      <c r="Q15" s="11">
        <v>62040</v>
      </c>
      <c r="R15" s="11">
        <v>64220</v>
      </c>
      <c r="S15" s="11">
        <v>88610</v>
      </c>
    </row>
    <row r="16" spans="1:19" s="7" customFormat="1" ht="22.5" customHeight="1">
      <c r="A16" s="16" t="s">
        <v>40</v>
      </c>
      <c r="B16" s="19" t="s">
        <v>30</v>
      </c>
      <c r="C16" s="22" t="s">
        <v>44</v>
      </c>
      <c r="D16" s="22" t="s">
        <v>13</v>
      </c>
      <c r="E16" s="27" t="s">
        <v>13</v>
      </c>
      <c r="F16" s="4" t="s">
        <v>2</v>
      </c>
      <c r="G16" s="8">
        <f t="shared" si="0"/>
        <v>3393</v>
      </c>
      <c r="H16" s="12">
        <v>292</v>
      </c>
      <c r="I16" s="12">
        <v>203</v>
      </c>
      <c r="J16" s="12">
        <v>222</v>
      </c>
      <c r="K16" s="12">
        <v>236</v>
      </c>
      <c r="L16" s="12">
        <v>269</v>
      </c>
      <c r="M16" s="12">
        <v>475</v>
      </c>
      <c r="N16" s="12">
        <v>362</v>
      </c>
      <c r="O16" s="12">
        <v>171</v>
      </c>
      <c r="P16" s="12">
        <v>193</v>
      </c>
      <c r="Q16" s="12">
        <v>243</v>
      </c>
      <c r="R16" s="12">
        <v>251</v>
      </c>
      <c r="S16" s="12">
        <v>476</v>
      </c>
    </row>
    <row r="17" spans="1:19" s="7" customFormat="1" ht="22.5" customHeight="1">
      <c r="A17" s="17"/>
      <c r="B17" s="20"/>
      <c r="C17" s="23"/>
      <c r="D17" s="25"/>
      <c r="E17" s="28"/>
      <c r="F17" s="5" t="s">
        <v>3</v>
      </c>
      <c r="G17" s="8">
        <f t="shared" si="0"/>
        <v>388.19799999999992</v>
      </c>
      <c r="H17" s="40">
        <v>28.571000000000002</v>
      </c>
      <c r="I17" s="40">
        <v>26.297999999999998</v>
      </c>
      <c r="J17" s="40">
        <v>27.722999999999999</v>
      </c>
      <c r="K17" s="40">
        <v>27.062999999999999</v>
      </c>
      <c r="L17" s="40">
        <v>24.837</v>
      </c>
      <c r="M17" s="40">
        <v>51.485999999999997</v>
      </c>
      <c r="N17" s="40">
        <v>48.037999999999997</v>
      </c>
      <c r="O17" s="40">
        <v>24.332000000000001</v>
      </c>
      <c r="P17" s="40">
        <v>22.643999999999998</v>
      </c>
      <c r="Q17" s="40">
        <v>28.835000000000001</v>
      </c>
      <c r="R17" s="40">
        <v>26.396999999999998</v>
      </c>
      <c r="S17" s="40">
        <v>51.973999999999997</v>
      </c>
    </row>
    <row r="18" spans="1:19" s="7" customFormat="1" ht="22.5" customHeight="1">
      <c r="A18" s="18"/>
      <c r="B18" s="21"/>
      <c r="C18" s="24"/>
      <c r="D18" s="26"/>
      <c r="E18" s="29"/>
      <c r="F18" s="6" t="s">
        <v>37</v>
      </c>
      <c r="G18" s="8">
        <f>SUM(H18:S18)</f>
        <v>599510</v>
      </c>
      <c r="H18" s="11">
        <v>39750</v>
      </c>
      <c r="I18" s="11">
        <v>36830</v>
      </c>
      <c r="J18" s="11">
        <v>40710</v>
      </c>
      <c r="K18" s="11">
        <v>39740</v>
      </c>
      <c r="L18" s="11">
        <v>36830</v>
      </c>
      <c r="M18" s="11">
        <v>78500</v>
      </c>
      <c r="N18" s="11">
        <v>75970</v>
      </c>
      <c r="O18" s="11">
        <v>39740</v>
      </c>
      <c r="P18" s="11">
        <v>35860</v>
      </c>
      <c r="Q18" s="11">
        <v>48470</v>
      </c>
      <c r="R18" s="11">
        <v>41680</v>
      </c>
      <c r="S18" s="11">
        <v>85430</v>
      </c>
    </row>
    <row r="19" spans="1:19" s="7" customFormat="1" ht="22.5" customHeight="1">
      <c r="A19" s="16" t="s">
        <v>41</v>
      </c>
      <c r="B19" s="19" t="s">
        <v>30</v>
      </c>
      <c r="C19" s="22" t="s">
        <v>44</v>
      </c>
      <c r="D19" s="22" t="s">
        <v>13</v>
      </c>
      <c r="E19" s="27" t="s">
        <v>13</v>
      </c>
      <c r="F19" s="4" t="s">
        <v>2</v>
      </c>
      <c r="G19" s="8">
        <f t="shared" si="0"/>
        <v>33129</v>
      </c>
      <c r="H19" s="11">
        <v>3138</v>
      </c>
      <c r="I19" s="11">
        <v>1044</v>
      </c>
      <c r="J19" s="13">
        <v>3402</v>
      </c>
      <c r="K19" s="11">
        <v>2407</v>
      </c>
      <c r="L19" s="11">
        <v>2546</v>
      </c>
      <c r="M19" s="11">
        <v>4993</v>
      </c>
      <c r="N19" s="11">
        <v>2525</v>
      </c>
      <c r="O19" s="11">
        <v>2699</v>
      </c>
      <c r="P19" s="11">
        <v>2626</v>
      </c>
      <c r="Q19" s="11">
        <v>2826</v>
      </c>
      <c r="R19" s="11">
        <v>2832</v>
      </c>
      <c r="S19" s="11">
        <v>2091</v>
      </c>
    </row>
    <row r="20" spans="1:19" s="7" customFormat="1" ht="22.5" customHeight="1">
      <c r="A20" s="17"/>
      <c r="B20" s="20"/>
      <c r="C20" s="23"/>
      <c r="D20" s="25"/>
      <c r="E20" s="28"/>
      <c r="F20" s="5" t="s">
        <v>3</v>
      </c>
      <c r="G20" s="8">
        <f t="shared" si="0"/>
        <v>4098.4850000000006</v>
      </c>
      <c r="H20" s="40">
        <v>401.63200000000001</v>
      </c>
      <c r="I20" s="40">
        <v>264.34199999999998</v>
      </c>
      <c r="J20" s="41">
        <v>295.94799999999998</v>
      </c>
      <c r="K20" s="40">
        <v>304.73599999999999</v>
      </c>
      <c r="L20" s="40">
        <v>334.971</v>
      </c>
      <c r="M20" s="40">
        <v>362.77699999999999</v>
      </c>
      <c r="N20" s="40">
        <v>383.97</v>
      </c>
      <c r="O20" s="40">
        <v>405</v>
      </c>
      <c r="P20" s="40">
        <v>356.10899999999998</v>
      </c>
      <c r="Q20" s="40">
        <v>359</v>
      </c>
      <c r="R20" s="40">
        <v>355</v>
      </c>
      <c r="S20" s="40">
        <v>275</v>
      </c>
    </row>
    <row r="21" spans="1:19" s="7" customFormat="1" ht="22.5" customHeight="1">
      <c r="A21" s="18"/>
      <c r="B21" s="21"/>
      <c r="C21" s="24"/>
      <c r="D21" s="26"/>
      <c r="E21" s="29"/>
      <c r="F21" s="6" t="s">
        <v>37</v>
      </c>
      <c r="G21" s="8">
        <f>SUM(H21:S21)</f>
        <v>6281530</v>
      </c>
      <c r="H21" s="11">
        <v>555460</v>
      </c>
      <c r="I21" s="11">
        <v>374140</v>
      </c>
      <c r="J21" s="13">
        <v>431370</v>
      </c>
      <c r="K21" s="11">
        <v>447830</v>
      </c>
      <c r="L21" s="11">
        <v>492530</v>
      </c>
      <c r="M21" s="11">
        <v>551530</v>
      </c>
      <c r="N21" s="11">
        <v>605770</v>
      </c>
      <c r="O21" s="11">
        <v>655210</v>
      </c>
      <c r="P21" s="11">
        <v>566480</v>
      </c>
      <c r="Q21" s="11">
        <v>590060</v>
      </c>
      <c r="R21" s="11">
        <v>582450</v>
      </c>
      <c r="S21" s="11">
        <v>428700</v>
      </c>
    </row>
    <row r="23" spans="1:19"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</sheetData>
  <mergeCells count="35">
    <mergeCell ref="A7:A9"/>
    <mergeCell ref="B7:B9"/>
    <mergeCell ref="C7:C9"/>
    <mergeCell ref="D7:D9"/>
    <mergeCell ref="E7:E9"/>
    <mergeCell ref="A1:C3"/>
    <mergeCell ref="E1:F1"/>
    <mergeCell ref="E2:F2"/>
    <mergeCell ref="E3:F3"/>
    <mergeCell ref="A5:A6"/>
    <mergeCell ref="F5:S5"/>
    <mergeCell ref="B5:B6"/>
    <mergeCell ref="C5:C6"/>
    <mergeCell ref="D5:D6"/>
    <mergeCell ref="E5:E6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A10:A12"/>
    <mergeCell ref="B10:B12"/>
    <mergeCell ref="C10:C12"/>
    <mergeCell ref="D10:D12"/>
    <mergeCell ref="E10:E12"/>
    <mergeCell ref="A19:A21"/>
    <mergeCell ref="B19:B21"/>
    <mergeCell ref="C19:C21"/>
    <mergeCell ref="D19:D21"/>
    <mergeCell ref="E19:E21"/>
  </mergeCells>
  <phoneticPr fontId="22" type="noConversion"/>
  <pageMargins left="0.7086111307144165" right="0.7086111307144165" top="0.74791663885116577" bottom="0.74791663885116577" header="0.31486111879348755" footer="0.31486111879348755"/>
  <pageSetup paperSize="9" scale="6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</vt:lpstr>
      <vt:lpstr>'2021년'!Print_Area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revision>1</cp:revision>
  <cp:lastPrinted>2019-03-26T08:32:21Z</cp:lastPrinted>
  <dcterms:created xsi:type="dcterms:W3CDTF">2019-03-26T07:56:15Z</dcterms:created>
  <dcterms:modified xsi:type="dcterms:W3CDTF">2022-04-18T10:15:12Z</dcterms:modified>
</cp:coreProperties>
</file>