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\Desktop\2023년 개인정보\2023년 내부관리계획\"/>
    </mc:Choice>
  </mc:AlternateContent>
  <bookViews>
    <workbookView xWindow="600" yWindow="60" windowWidth="13995" windowHeight="7620"/>
  </bookViews>
  <sheets>
    <sheet name="개인정보 파일 보유 현황" sheetId="1" r:id="rId1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13" i="1" l="1"/>
  <c r="F11" i="1"/>
</calcChain>
</file>

<file path=xl/comments1.xml><?xml version="1.0" encoding="utf-8"?>
<comments xmlns="http://schemas.openxmlformats.org/spreadsheetml/2006/main">
  <authors>
    <author>user</author>
    <author>기전실</author>
    <author>PC</author>
  </authors>
  <commentList>
    <comment ref="F8" authorId="0" shapeId="0">
      <text>
        <r>
          <rPr>
            <b/>
            <sz val="11"/>
            <color indexed="81"/>
            <rFont val="돋움"/>
            <family val="3"/>
            <charset val="129"/>
          </rPr>
          <t>파기대상</t>
        </r>
        <r>
          <rPr>
            <b/>
            <sz val="11"/>
            <color indexed="81"/>
            <rFont val="Tahoma"/>
            <family val="2"/>
          </rPr>
          <t xml:space="preserve"> 17</t>
        </r>
        <r>
          <rPr>
            <b/>
            <sz val="11"/>
            <color indexed="81"/>
            <rFont val="돋움"/>
            <family val="3"/>
            <charset val="129"/>
          </rPr>
          <t>건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125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539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133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158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396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252</t>
        </r>
        <r>
          <rPr>
            <b/>
            <sz val="9"/>
            <color indexed="81"/>
            <rFont val="돋움"/>
            <family val="3"/>
            <charset val="129"/>
          </rPr>
          <t>건
주차장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환불</t>
        </r>
        <r>
          <rPr>
            <sz val="9"/>
            <color indexed="81"/>
            <rFont val="Tahoma"/>
            <family val="2"/>
          </rPr>
          <t xml:space="preserve">
21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11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현재</t>
        </r>
        <r>
          <rPr>
            <sz val="9"/>
            <color indexed="81"/>
            <rFont val="Tahoma"/>
            <family val="2"/>
          </rPr>
          <t xml:space="preserve"> 4</t>
        </r>
        <r>
          <rPr>
            <sz val="9"/>
            <color indexed="81"/>
            <rFont val="돋움"/>
            <family val="3"/>
            <charset val="129"/>
          </rPr>
          <t>건</t>
        </r>
      </text>
    </comment>
    <comment ref="F15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2023년 : 8,924건
2022년 : 17,628건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63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282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290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 xml:space="preserve">
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278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257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282</t>
        </r>
        <r>
          <rPr>
            <b/>
            <sz val="9"/>
            <color indexed="81"/>
            <rFont val="돋움"/>
            <family val="3"/>
            <charset val="129"/>
          </rPr>
          <t>건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79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20</t>
        </r>
        <r>
          <rPr>
            <b/>
            <sz val="9"/>
            <color indexed="81"/>
            <rFont val="돋움"/>
            <family val="3"/>
            <charset val="129"/>
          </rPr>
          <t>건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21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9</t>
        </r>
        <r>
          <rPr>
            <b/>
            <sz val="9"/>
            <color indexed="81"/>
            <rFont val="돋움"/>
            <family val="3"/>
            <charset val="129"/>
          </rPr>
          <t>건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: 2</t>
        </r>
        <r>
          <rPr>
            <b/>
            <sz val="9"/>
            <color indexed="81"/>
            <rFont val="돋움"/>
            <family val="3"/>
            <charset val="129"/>
          </rPr>
          <t>건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36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16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>(5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 xml:space="preserve">년
</t>
        </r>
        <r>
          <rPr>
            <b/>
            <sz val="9"/>
            <color indexed="81"/>
            <rFont val="Tahoma"/>
            <family val="2"/>
          </rPr>
          <t>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19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26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92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44</t>
        </r>
        <r>
          <rPr>
            <b/>
            <sz val="9"/>
            <color indexed="81"/>
            <rFont val="돋움"/>
            <family val="3"/>
            <charset val="129"/>
          </rPr>
          <t xml:space="preserve">건
</t>
        </r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59</t>
        </r>
        <r>
          <rPr>
            <b/>
            <sz val="9"/>
            <color indexed="81"/>
            <rFont val="돋움"/>
            <family val="3"/>
            <charset val="129"/>
          </rPr>
          <t>건</t>
        </r>
        <r>
          <rPr>
            <b/>
            <sz val="9"/>
            <color indexed="81"/>
            <rFont val="Tahoma"/>
            <family val="2"/>
          </rPr>
          <t>(5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2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2021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546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1580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765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</text>
    </comment>
    <comment ref="F38" authorId="2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2019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:196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:6819
2021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:213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:1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>:227</t>
        </r>
        <r>
          <rPr>
            <sz val="9"/>
            <color indexed="81"/>
            <rFont val="돋움"/>
            <family val="3"/>
            <charset val="129"/>
          </rPr>
          <t>건</t>
        </r>
      </text>
    </comment>
    <comment ref="F39" authorId="2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2019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: 1143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: 3962</t>
        </r>
        <r>
          <rPr>
            <sz val="9"/>
            <color indexed="81"/>
            <rFont val="돋움"/>
            <family val="3"/>
            <charset val="129"/>
          </rPr>
          <t>건</t>
        </r>
        <r>
          <rPr>
            <sz val="9"/>
            <color indexed="81"/>
            <rFont val="Tahoma"/>
            <family val="2"/>
          </rPr>
          <t xml:space="preserve">
2021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: 1240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: 2423</t>
        </r>
        <r>
          <rPr>
            <sz val="9"/>
            <color indexed="81"/>
            <rFont val="돋움"/>
            <family val="3"/>
            <charset val="129"/>
          </rPr>
          <t xml:space="preserve">건
</t>
        </r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: 1103</t>
        </r>
        <r>
          <rPr>
            <sz val="9"/>
            <color indexed="81"/>
            <rFont val="돋움"/>
            <family val="3"/>
            <charset val="129"/>
          </rPr>
          <t>건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221
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132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49
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36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2017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8
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23
2019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<sst xmlns="http://schemas.openxmlformats.org/spreadsheetml/2006/main" count="167" uniqueCount="132">
  <si>
    <t>No</t>
  </si>
  <si>
    <t>부서명</t>
  </si>
  <si>
    <t>파일명</t>
  </si>
  <si>
    <t>보유기간</t>
  </si>
  <si>
    <t>개인정보의 항목</t>
  </si>
  <si>
    <t>홈페이지 회원데이터</t>
  </si>
  <si>
    <t>탈퇴시까지</t>
  </si>
  <si>
    <t>주차사업팀</t>
  </si>
  <si>
    <t>1년</t>
  </si>
  <si>
    <t>성명, 주소, 연락처</t>
  </si>
  <si>
    <t>회원가입신청서</t>
  </si>
  <si>
    <t>성명, 연락처, 생년월일, 주소, 이메일, 차량번호</t>
  </si>
  <si>
    <t>환불신청서</t>
  </si>
  <si>
    <t>성명, 연락처, 계좌번호</t>
  </si>
  <si>
    <t>성명, 연락처</t>
  </si>
  <si>
    <t>연기신청서</t>
  </si>
  <si>
    <t>성명, 생년월일, 휴대폰번호, 전화번호, 주소</t>
    <phoneticPr fontId="2" type="noConversion"/>
  </si>
  <si>
    <t>담당자</t>
    <phoneticPr fontId="2" type="noConversion"/>
  </si>
  <si>
    <t>주차정기권신청서</t>
  </si>
  <si>
    <t>성과감사팀</t>
    <phoneticPr fontId="2" type="noConversion"/>
  </si>
  <si>
    <t>강현선</t>
    <phoneticPr fontId="2" type="noConversion"/>
  </si>
  <si>
    <t>경영기획팀</t>
    <phoneticPr fontId="2" type="noConversion"/>
  </si>
  <si>
    <t>5년</t>
    <phoneticPr fontId="2" type="noConversion"/>
  </si>
  <si>
    <t>환불관련 지출결의서</t>
    <phoneticPr fontId="2" type="noConversion"/>
  </si>
  <si>
    <t>성명, 이름, 전화번호, 계좌번호</t>
    <phoneticPr fontId="2" type="noConversion"/>
  </si>
  <si>
    <t>성명,연락처,주소</t>
  </si>
  <si>
    <t>성명, 연락처, 차량번호, 차종, 요금감면(장애/국가유공자상이/다둥이(막내자녀 생년월일)중 해당사항만)</t>
    <phoneticPr fontId="2" type="noConversion"/>
  </si>
  <si>
    <t>성명, 성별, 핸드폰번호, 긴급연락처 및 관계, 생년월일, 주소, 차량번호, 요금감면(장애/국가유공자상이/기초생활수급/다둥이/병역명문가 중 해당사항만)</t>
    <phoneticPr fontId="5" type="noConversion"/>
  </si>
  <si>
    <t>총괄</t>
    <phoneticPr fontId="2" type="noConversion"/>
  </si>
  <si>
    <t>유충석</t>
    <phoneticPr fontId="2" type="noConversion"/>
  </si>
  <si>
    <t>강현선</t>
    <phoneticPr fontId="2" type="noConversion"/>
  </si>
  <si>
    <t>【붙임 19】</t>
    <phoneticPr fontId="2" type="noConversion"/>
  </si>
  <si>
    <t>* 개인정보 보유건수를 포함하는 모든 개인정보파일대장 기준
  - 추가된 개인정보파일 추가 기재 및 개인정보 항목 보완/수정</t>
    <phoneticPr fontId="2" type="noConversion"/>
  </si>
  <si>
    <t>* 개인정보 보유건수를 포함하는 모든 개인정보파일대장 기준
  - 추가된 개인정보파일 추가 기재 및 개인정보 항목 보완/수정</t>
    <phoneticPr fontId="2" type="noConversion"/>
  </si>
  <si>
    <t>목동센터</t>
    <phoneticPr fontId="2" type="noConversion"/>
  </si>
  <si>
    <t>성명, 핸드폰번호</t>
    <phoneticPr fontId="2" type="noConversion"/>
  </si>
  <si>
    <t>개인정보 파일별 보유 현황</t>
    <phoneticPr fontId="2" type="noConversion"/>
  </si>
  <si>
    <t>김윤기</t>
    <phoneticPr fontId="2" type="noConversion"/>
  </si>
  <si>
    <t>5년</t>
    <phoneticPr fontId="5" type="noConversion"/>
  </si>
  <si>
    <t>안전관리팀
(해누리타운)</t>
    <phoneticPr fontId="2" type="noConversion"/>
  </si>
  <si>
    <t>1년</t>
    <phoneticPr fontId="5" type="noConversion"/>
  </si>
  <si>
    <t>5년</t>
    <phoneticPr fontId="5" type="noConversion"/>
  </si>
  <si>
    <t>안전관리팀
(건강힐링문화관)</t>
    <phoneticPr fontId="2" type="noConversion"/>
  </si>
  <si>
    <t>성명, 연락처, 생년월일, 주소, 차량번호</t>
    <phoneticPr fontId="2" type="noConversion"/>
  </si>
  <si>
    <t>안전관리팀
(현수막게시대)</t>
    <phoneticPr fontId="5" type="noConversion"/>
  </si>
  <si>
    <t>성명, 연락처, 계좌번호</t>
    <phoneticPr fontId="2" type="noConversion"/>
  </si>
  <si>
    <t>양천센터
(양천센터)</t>
    <phoneticPr fontId="5" type="noConversion"/>
  </si>
  <si>
    <t>정리나</t>
    <phoneticPr fontId="2" type="noConversion"/>
  </si>
  <si>
    <t>대관신청서</t>
    <phoneticPr fontId="5" type="noConversion"/>
  </si>
  <si>
    <t>환불신청서</t>
    <phoneticPr fontId="5" type="noConversion"/>
  </si>
  <si>
    <t>양천센터
(계남다목적체육관)</t>
    <phoneticPr fontId="2" type="noConversion"/>
  </si>
  <si>
    <t>신월센터
(해누리체육공원)</t>
    <phoneticPr fontId="2" type="noConversion"/>
  </si>
  <si>
    <t>신월센터</t>
    <phoneticPr fontId="2" type="noConversion"/>
  </si>
  <si>
    <t>오명주</t>
    <phoneticPr fontId="2" type="noConversion"/>
  </si>
  <si>
    <t>목동센터
(목동테니스장)</t>
    <phoneticPr fontId="2" type="noConversion"/>
  </si>
  <si>
    <t>전용사용신청서</t>
    <phoneticPr fontId="5" type="noConversion"/>
  </si>
  <si>
    <t>유진</t>
    <phoneticPr fontId="2" type="noConversion"/>
  </si>
  <si>
    <t>유진</t>
    <phoneticPr fontId="2" type="noConversion"/>
  </si>
  <si>
    <t>김윤기</t>
    <phoneticPr fontId="2" type="noConversion"/>
  </si>
  <si>
    <t>유경용</t>
    <phoneticPr fontId="2" type="noConversion"/>
  </si>
  <si>
    <t>한양규</t>
    <phoneticPr fontId="2" type="noConversion"/>
  </si>
  <si>
    <t>성명,연락처,차량번호</t>
    <phoneticPr fontId="2" type="noConversion"/>
  </si>
  <si>
    <t>플랜데크 사용신청서</t>
    <phoneticPr fontId="5" type="noConversion"/>
  </si>
  <si>
    <t>5년</t>
    <phoneticPr fontId="5" type="noConversion"/>
  </si>
  <si>
    <t>성명,연락처</t>
    <phoneticPr fontId="2" type="noConversion"/>
  </si>
  <si>
    <t>주차장 환불신청서</t>
    <phoneticPr fontId="5" type="noConversion"/>
  </si>
  <si>
    <t>성명,연락처,차량번호,계좌번호</t>
  </si>
  <si>
    <t>성명, 연락처, 생년월일, 주소, 차량번호</t>
    <phoneticPr fontId="2" type="noConversion"/>
  </si>
  <si>
    <t>1년</t>
    <phoneticPr fontId="2" type="noConversion"/>
  </si>
  <si>
    <t>5년</t>
    <phoneticPr fontId="2" type="noConversion"/>
  </si>
  <si>
    <t>공영주차장 월정기권 신청서</t>
    <phoneticPr fontId="2" type="noConversion"/>
  </si>
  <si>
    <t>1년
(22년도 부터 현재까지)</t>
    <phoneticPr fontId="2" type="noConversion"/>
  </si>
  <si>
    <t>1년
(22년도 부터 현재까지)</t>
    <phoneticPr fontId="2" type="noConversion"/>
  </si>
  <si>
    <t>공영주차장 환불신청서</t>
    <phoneticPr fontId="2" type="noConversion"/>
  </si>
  <si>
    <t>5년
(18년도 부터 현재까지)</t>
    <phoneticPr fontId="5" type="noConversion"/>
  </si>
  <si>
    <t>성명, 연락처, 주소, 차량번호, 환불계좌(은행명,계좌번호,예금주)</t>
    <phoneticPr fontId="2" type="noConversion"/>
  </si>
  <si>
    <t>공영주차장 회원정보 DB</t>
    <phoneticPr fontId="2" type="noConversion"/>
  </si>
  <si>
    <t>취소확인후
(현재기준 총 보유건수)</t>
    <phoneticPr fontId="2" type="noConversion"/>
  </si>
  <si>
    <t>취소확인후
(현재기준 총 보유건수)</t>
    <phoneticPr fontId="2" type="noConversion"/>
  </si>
  <si>
    <t>성명, 연락처, 차량번호, 차종, 요금감면(장애/국가유공자상이/다둥이(막내자녀 생년월일)중 해당사항만)</t>
    <phoneticPr fontId="2" type="noConversion"/>
  </si>
  <si>
    <t>미납차량 DB</t>
    <phoneticPr fontId="2" type="noConversion"/>
  </si>
  <si>
    <t>5년
(차적조회자료, 완납 및 미납자료 등
현재기준 보유건수 전부 기재)</t>
    <phoneticPr fontId="2" type="noConversion"/>
  </si>
  <si>
    <t>성명, 차량번호, 차종, 주소, 요금감면(장애/국가유공자상이/다둥이 중 해당사항만)</t>
    <phoneticPr fontId="2" type="noConversion"/>
  </si>
  <si>
    <t>유충석</t>
    <phoneticPr fontId="2" type="noConversion"/>
  </si>
  <si>
    <t>거주자우선주차 사용신청서</t>
    <phoneticPr fontId="2" type="noConversion"/>
  </si>
  <si>
    <t>성명, 전입일, 휴대폰번호, 전화번호, 주소, 차량번호, 차량소유자, 차종, 요금감면(장애/국가유공자상이/고엽제/다둥이/병역명문가 중 해당사항만)</t>
    <phoneticPr fontId="2" type="noConversion"/>
  </si>
  <si>
    <t>거주자우선주차 환불신청서</t>
    <phoneticPr fontId="2" type="noConversion"/>
  </si>
  <si>
    <t>성명, 전화번호, 주소, 차량번호, 차량명, 환불계좌(은행/계좌번호/예금주)</t>
    <phoneticPr fontId="2" type="noConversion"/>
  </si>
  <si>
    <t>거주자우선주차 회원정보 DB</t>
    <phoneticPr fontId="2" type="noConversion"/>
  </si>
  <si>
    <t>성명, 전입일, 휴대폰번호, 전화번호, 주소, 차량번호, 차량소유자, 차종, 요금감면(장애/국가유공자상이/고엽제/다둥이/병역명문가 중 해당사항만)</t>
    <phoneticPr fontId="2" type="noConversion"/>
  </si>
  <si>
    <t>부정주차 DB</t>
    <phoneticPr fontId="2" type="noConversion"/>
  </si>
  <si>
    <t>5년
(차적조회자료, 완납 및 미납자료 등
현재기준 보유건수 전부 기재)</t>
    <phoneticPr fontId="2" type="noConversion"/>
  </si>
  <si>
    <t>성명, 차량번호, 차종, 주소</t>
    <phoneticPr fontId="2" type="noConversion"/>
  </si>
  <si>
    <t>양양승</t>
    <phoneticPr fontId="2" type="noConversion"/>
  </si>
  <si>
    <t>목동타운홀 회원가입신청서</t>
    <phoneticPr fontId="2" type="noConversion"/>
  </si>
  <si>
    <t>1년
(22년도 부터 현재까지)</t>
    <phoneticPr fontId="2" type="noConversion"/>
  </si>
  <si>
    <t>목동타운홀 환불신청서</t>
    <phoneticPr fontId="2" type="noConversion"/>
  </si>
  <si>
    <t>성명, 전화번호, 핸드폰번호, 환불계좌(은행/계좌번호/예금주)</t>
    <phoneticPr fontId="2" type="noConversion"/>
  </si>
  <si>
    <t>목동타운홀 대관신청서</t>
    <phoneticPr fontId="5" type="noConversion"/>
  </si>
  <si>
    <t>5년
(18년도 부터 현재까지)</t>
    <phoneticPr fontId="5" type="noConversion"/>
  </si>
  <si>
    <t>성명, 직업, 연락처, 주소</t>
    <phoneticPr fontId="5" type="noConversion"/>
  </si>
  <si>
    <t>목동타운홀 연기신청서</t>
    <phoneticPr fontId="5" type="noConversion"/>
  </si>
  <si>
    <t>6개월</t>
    <phoneticPr fontId="2" type="noConversion"/>
  </si>
  <si>
    <t>조규동</t>
    <phoneticPr fontId="2" type="noConversion"/>
  </si>
  <si>
    <t>조규동</t>
    <phoneticPr fontId="2" type="noConversion"/>
  </si>
  <si>
    <t>윤성준</t>
    <phoneticPr fontId="2" type="noConversion"/>
  </si>
  <si>
    <t>1년</t>
    <phoneticPr fontId="5" type="noConversion"/>
  </si>
  <si>
    <t>정리나</t>
    <phoneticPr fontId="2" type="noConversion"/>
  </si>
  <si>
    <t>성명, 연락처, 생년월일, 주소, 차량번호</t>
    <phoneticPr fontId="2" type="noConversion"/>
  </si>
  <si>
    <t>5년</t>
    <phoneticPr fontId="2" type="noConversion"/>
  </si>
  <si>
    <t>조경만</t>
    <phoneticPr fontId="2" type="noConversion"/>
  </si>
  <si>
    <t>환불신청서</t>
    <phoneticPr fontId="5" type="noConversion"/>
  </si>
  <si>
    <t>5년</t>
    <phoneticPr fontId="5" type="noConversion"/>
  </si>
  <si>
    <t>주차정기권신청서</t>
    <phoneticPr fontId="5" type="noConversion"/>
  </si>
  <si>
    <t>1년</t>
    <phoneticPr fontId="5" type="noConversion"/>
  </si>
  <si>
    <t>성명, 연락처,  차량번호,</t>
    <phoneticPr fontId="2" type="noConversion"/>
  </si>
  <si>
    <t>1년</t>
    <phoneticPr fontId="2" type="noConversion"/>
  </si>
  <si>
    <t>5년</t>
    <phoneticPr fontId="2" type="noConversion"/>
  </si>
  <si>
    <t>5년</t>
    <phoneticPr fontId="2" type="noConversion"/>
  </si>
  <si>
    <t>오현미</t>
    <phoneticPr fontId="2" type="noConversion"/>
  </si>
  <si>
    <t>오현미</t>
    <phoneticPr fontId="2" type="noConversion"/>
  </si>
  <si>
    <t>관내팀등록관련서류</t>
    <phoneticPr fontId="5" type="noConversion"/>
  </si>
  <si>
    <t>성명,연락처,입금계좌</t>
    <phoneticPr fontId="2" type="noConversion"/>
  </si>
  <si>
    <t>최병철</t>
    <phoneticPr fontId="2" type="noConversion"/>
  </si>
  <si>
    <t>성명, 연락처, 생년월일, 주소, 차량번호</t>
    <phoneticPr fontId="2" type="noConversion"/>
  </si>
  <si>
    <t>회원가입신청서</t>
    <phoneticPr fontId="5" type="noConversion"/>
  </si>
  <si>
    <t>성명,성별,연락처,생년월일,주소,차량번호</t>
    <phoneticPr fontId="2" type="noConversion"/>
  </si>
  <si>
    <t>5년</t>
    <phoneticPr fontId="5" type="noConversion"/>
  </si>
  <si>
    <t>성명,연락처,입금계좌</t>
    <phoneticPr fontId="2" type="noConversion"/>
  </si>
  <si>
    <t>윤성철</t>
    <phoneticPr fontId="2" type="noConversion"/>
  </si>
  <si>
    <t>오명주</t>
    <phoneticPr fontId="2" type="noConversion"/>
  </si>
  <si>
    <t>보유건수(건수)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</si>
</sst>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6"/>
      <color theme="1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b/>
      <sz val="16"/>
      <color rgb="FF0000FF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9"/>
      <color indexed="8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justify" vertical="center"/>
    </xf>
    <xf numFmtId="176" fontId="1" fillId="0" borderId="7" xfId="0" applyNumberFormat="1" applyFont="1" applyFill="1" applyBorder="1" applyAlignment="1">
      <alignment horizontal="right" vertical="center" wrapText="1"/>
    </xf>
    <xf numFmtId="41" fontId="1" fillId="0" borderId="1" xfId="2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justify" vertical="center"/>
    </xf>
    <xf numFmtId="0" fontId="1" fillId="0" borderId="1" xfId="1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7" xfId="1" applyFont="1" applyFill="1" applyBorder="1" applyAlignment="1">
      <alignment horizontal="justify" vertical="center"/>
    </xf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1" fontId="1" fillId="0" borderId="5" xfId="2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horizontal="justify" vertical="center"/>
    </xf>
    <xf numFmtId="0" fontId="1" fillId="0" borderId="11" xfId="0" applyFont="1" applyFill="1" applyBorder="1" applyAlignment="1">
      <alignment horizontal="justify" vertical="center"/>
    </xf>
    <xf numFmtId="41" fontId="1" fillId="0" borderId="7" xfId="2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  <color rgb="FF130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E7" sqref="E7"/>
    </sheetView>
  </sheetViews>
  <sheetFormatPr defaultRowHeight="16.5" x14ac:dyDescent="0.3"/>
  <cols>
    <col min="1" max="1" width="9" style="1"/>
    <col min="2" max="2" width="23.375" style="1" customWidth="1"/>
    <col min="3" max="3" width="10.625" style="1" customWidth="1"/>
    <col min="4" max="4" width="14.75" style="1" customWidth="1"/>
    <col min="5" max="5" width="28.625" style="1" customWidth="1"/>
    <col min="6" max="6" width="16.75" style="39" customWidth="1"/>
    <col min="7" max="7" width="30.5" style="1" customWidth="1"/>
    <col min="8" max="8" width="70.875" style="1" customWidth="1"/>
    <col min="9" max="16384" width="9" style="1"/>
  </cols>
  <sheetData>
    <row r="1" spans="1:8" ht="42.75" customHeight="1" x14ac:dyDescent="0.3">
      <c r="A1" s="37" t="s">
        <v>31</v>
      </c>
      <c r="B1" s="38"/>
    </row>
    <row r="2" spans="1:8" ht="70.5" customHeight="1" x14ac:dyDescent="0.3">
      <c r="A2" s="40" t="s">
        <v>33</v>
      </c>
      <c r="B2" s="41"/>
      <c r="C2" s="41"/>
      <c r="D2" s="41"/>
      <c r="E2" s="41"/>
      <c r="F2" s="41"/>
      <c r="G2" s="41"/>
    </row>
    <row r="3" spans="1:8" ht="54.75" customHeight="1" x14ac:dyDescent="0.3">
      <c r="A3" s="42" t="s">
        <v>36</v>
      </c>
      <c r="B3" s="42"/>
      <c r="C3" s="42"/>
      <c r="D3" s="42"/>
      <c r="E3" s="42"/>
      <c r="F3" s="42"/>
      <c r="G3" s="42"/>
      <c r="H3" s="42"/>
    </row>
    <row r="4" spans="1:8" x14ac:dyDescent="0.3">
      <c r="A4" s="43" t="s">
        <v>0</v>
      </c>
      <c r="B4" s="43" t="s">
        <v>1</v>
      </c>
      <c r="C4" s="44" t="s">
        <v>28</v>
      </c>
      <c r="D4" s="45" t="s">
        <v>17</v>
      </c>
      <c r="E4" s="43" t="s">
        <v>2</v>
      </c>
      <c r="F4" s="44" t="s">
        <v>131</v>
      </c>
      <c r="G4" s="43" t="s">
        <v>3</v>
      </c>
      <c r="H4" s="43" t="s">
        <v>4</v>
      </c>
    </row>
    <row r="5" spans="1:8" x14ac:dyDescent="0.3">
      <c r="A5" s="43"/>
      <c r="B5" s="43"/>
      <c r="C5" s="46"/>
      <c r="D5" s="47"/>
      <c r="E5" s="43"/>
      <c r="F5" s="46"/>
      <c r="G5" s="43"/>
      <c r="H5" s="43"/>
    </row>
    <row r="6" spans="1:8" ht="39.950000000000003" customHeight="1" x14ac:dyDescent="0.3">
      <c r="A6" s="2">
        <v>1</v>
      </c>
      <c r="B6" s="20" t="s">
        <v>21</v>
      </c>
      <c r="C6" s="18" t="s">
        <v>56</v>
      </c>
      <c r="D6" s="3" t="s">
        <v>57</v>
      </c>
      <c r="E6" s="20" t="s">
        <v>23</v>
      </c>
      <c r="F6" s="4">
        <v>2500</v>
      </c>
      <c r="G6" s="20" t="s">
        <v>22</v>
      </c>
      <c r="H6" s="7" t="s">
        <v>24</v>
      </c>
    </row>
    <row r="7" spans="1:8" ht="39.950000000000003" customHeight="1" thickBot="1" x14ac:dyDescent="0.35">
      <c r="A7" s="2">
        <v>2</v>
      </c>
      <c r="B7" s="21" t="s">
        <v>19</v>
      </c>
      <c r="C7" s="21" t="s">
        <v>30</v>
      </c>
      <c r="D7" s="21" t="s">
        <v>20</v>
      </c>
      <c r="E7" s="21" t="s">
        <v>5</v>
      </c>
      <c r="F7" s="9">
        <v>86218</v>
      </c>
      <c r="G7" s="21" t="s">
        <v>6</v>
      </c>
      <c r="H7" s="11" t="s">
        <v>16</v>
      </c>
    </row>
    <row r="8" spans="1:8" ht="39.950000000000003" customHeight="1" x14ac:dyDescent="0.3">
      <c r="A8" s="2">
        <v>3</v>
      </c>
      <c r="B8" s="25" t="s">
        <v>39</v>
      </c>
      <c r="C8" s="25" t="s">
        <v>58</v>
      </c>
      <c r="D8" s="25" t="s">
        <v>59</v>
      </c>
      <c r="E8" s="20" t="s">
        <v>18</v>
      </c>
      <c r="F8" s="5">
        <v>75</v>
      </c>
      <c r="G8" s="20" t="s">
        <v>40</v>
      </c>
      <c r="H8" s="12" t="s">
        <v>61</v>
      </c>
    </row>
    <row r="9" spans="1:8" ht="39.950000000000003" customHeight="1" x14ac:dyDescent="0.3">
      <c r="A9" s="2">
        <v>4</v>
      </c>
      <c r="B9" s="26"/>
      <c r="C9" s="26"/>
      <c r="D9" s="26"/>
      <c r="E9" s="20" t="s">
        <v>62</v>
      </c>
      <c r="F9" s="5">
        <v>4</v>
      </c>
      <c r="G9" s="20" t="s">
        <v>63</v>
      </c>
      <c r="H9" s="12" t="s">
        <v>64</v>
      </c>
    </row>
    <row r="10" spans="1:8" ht="39.950000000000003" customHeight="1" x14ac:dyDescent="0.3">
      <c r="A10" s="2">
        <v>5</v>
      </c>
      <c r="B10" s="28"/>
      <c r="C10" s="26"/>
      <c r="D10" s="28"/>
      <c r="E10" s="20" t="s">
        <v>65</v>
      </c>
      <c r="F10" s="5">
        <v>31</v>
      </c>
      <c r="G10" s="20" t="s">
        <v>38</v>
      </c>
      <c r="H10" s="12" t="s">
        <v>66</v>
      </c>
    </row>
    <row r="11" spans="1:8" ht="39.950000000000003" customHeight="1" x14ac:dyDescent="0.3">
      <c r="A11" s="2">
        <v>6</v>
      </c>
      <c r="B11" s="29" t="s">
        <v>42</v>
      </c>
      <c r="C11" s="26"/>
      <c r="D11" s="29" t="s">
        <v>37</v>
      </c>
      <c r="E11" s="20" t="s">
        <v>10</v>
      </c>
      <c r="F11" s="5">
        <f>152+539+133</f>
        <v>824</v>
      </c>
      <c r="G11" s="20" t="s">
        <v>8</v>
      </c>
      <c r="H11" s="8" t="s">
        <v>67</v>
      </c>
    </row>
    <row r="12" spans="1:8" ht="39.950000000000003" customHeight="1" x14ac:dyDescent="0.3">
      <c r="A12" s="2">
        <v>7</v>
      </c>
      <c r="B12" s="26"/>
      <c r="C12" s="26"/>
      <c r="D12" s="26"/>
      <c r="E12" s="20" t="s">
        <v>15</v>
      </c>
      <c r="F12" s="5"/>
      <c r="G12" s="20" t="s">
        <v>68</v>
      </c>
      <c r="H12" s="13" t="s">
        <v>14</v>
      </c>
    </row>
    <row r="13" spans="1:8" ht="39.950000000000003" customHeight="1" x14ac:dyDescent="0.3">
      <c r="A13" s="2">
        <v>8</v>
      </c>
      <c r="B13" s="28"/>
      <c r="C13" s="26"/>
      <c r="D13" s="28"/>
      <c r="E13" s="20" t="s">
        <v>12</v>
      </c>
      <c r="F13" s="5">
        <f>158+396+252+19</f>
        <v>825</v>
      </c>
      <c r="G13" s="20" t="s">
        <v>69</v>
      </c>
      <c r="H13" s="13" t="s">
        <v>13</v>
      </c>
    </row>
    <row r="14" spans="1:8" ht="39.950000000000003" customHeight="1" thickBot="1" x14ac:dyDescent="0.35">
      <c r="A14" s="2">
        <v>9</v>
      </c>
      <c r="B14" s="21" t="s">
        <v>44</v>
      </c>
      <c r="C14" s="27"/>
      <c r="D14" s="21" t="s">
        <v>60</v>
      </c>
      <c r="E14" s="21" t="s">
        <v>12</v>
      </c>
      <c r="F14" s="9">
        <v>0</v>
      </c>
      <c r="G14" s="21" t="s">
        <v>41</v>
      </c>
      <c r="H14" s="14" t="s">
        <v>45</v>
      </c>
    </row>
    <row r="15" spans="1:8" ht="39.950000000000003" customHeight="1" x14ac:dyDescent="0.3">
      <c r="A15" s="2">
        <v>10</v>
      </c>
      <c r="B15" s="26" t="s">
        <v>7</v>
      </c>
      <c r="C15" s="26" t="s">
        <v>29</v>
      </c>
      <c r="D15" s="25" t="s">
        <v>105</v>
      </c>
      <c r="E15" s="19" t="s">
        <v>70</v>
      </c>
      <c r="F15" s="30">
        <v>26552</v>
      </c>
      <c r="G15" s="19" t="s">
        <v>72</v>
      </c>
      <c r="H15" s="31" t="s">
        <v>26</v>
      </c>
    </row>
    <row r="16" spans="1:8" ht="39.950000000000003" customHeight="1" x14ac:dyDescent="0.3">
      <c r="A16" s="2">
        <v>11</v>
      </c>
      <c r="B16" s="26"/>
      <c r="C16" s="26"/>
      <c r="D16" s="26"/>
      <c r="E16" s="20" t="s">
        <v>73</v>
      </c>
      <c r="F16" s="10">
        <v>1452</v>
      </c>
      <c r="G16" s="20" t="s">
        <v>74</v>
      </c>
      <c r="H16" s="32" t="s">
        <v>75</v>
      </c>
    </row>
    <row r="17" spans="1:8" ht="39.950000000000003" customHeight="1" x14ac:dyDescent="0.3">
      <c r="A17" s="2">
        <v>12</v>
      </c>
      <c r="B17" s="26"/>
      <c r="C17" s="26"/>
      <c r="D17" s="28"/>
      <c r="E17" s="20" t="s">
        <v>76</v>
      </c>
      <c r="F17" s="10">
        <v>2012</v>
      </c>
      <c r="G17" s="20" t="s">
        <v>78</v>
      </c>
      <c r="H17" s="32" t="s">
        <v>79</v>
      </c>
    </row>
    <row r="18" spans="1:8" ht="39.950000000000003" customHeight="1" x14ac:dyDescent="0.3">
      <c r="A18" s="2">
        <v>13</v>
      </c>
      <c r="B18" s="26"/>
      <c r="C18" s="26"/>
      <c r="D18" s="18" t="s">
        <v>103</v>
      </c>
      <c r="E18" s="20" t="s">
        <v>80</v>
      </c>
      <c r="F18" s="10">
        <v>5500</v>
      </c>
      <c r="G18" s="20" t="s">
        <v>81</v>
      </c>
      <c r="H18" s="32" t="s">
        <v>82</v>
      </c>
    </row>
    <row r="19" spans="1:8" ht="39.950000000000003" customHeight="1" x14ac:dyDescent="0.3">
      <c r="A19" s="2">
        <v>14</v>
      </c>
      <c r="B19" s="26"/>
      <c r="C19" s="26"/>
      <c r="D19" s="29" t="s">
        <v>83</v>
      </c>
      <c r="E19" s="20" t="s">
        <v>84</v>
      </c>
      <c r="F19" s="10">
        <v>2260</v>
      </c>
      <c r="G19" s="20" t="s">
        <v>71</v>
      </c>
      <c r="H19" s="32" t="s">
        <v>85</v>
      </c>
    </row>
    <row r="20" spans="1:8" ht="39.950000000000003" customHeight="1" x14ac:dyDescent="0.3">
      <c r="A20" s="2">
        <v>15</v>
      </c>
      <c r="B20" s="26"/>
      <c r="C20" s="26"/>
      <c r="D20" s="26"/>
      <c r="E20" s="20" t="s">
        <v>86</v>
      </c>
      <c r="F20" s="10">
        <v>1090</v>
      </c>
      <c r="G20" s="20" t="s">
        <v>74</v>
      </c>
      <c r="H20" s="32" t="s">
        <v>87</v>
      </c>
    </row>
    <row r="21" spans="1:8" ht="39.950000000000003" customHeight="1" x14ac:dyDescent="0.3">
      <c r="A21" s="2">
        <v>16</v>
      </c>
      <c r="B21" s="26"/>
      <c r="C21" s="26"/>
      <c r="D21" s="28"/>
      <c r="E21" s="20" t="s">
        <v>88</v>
      </c>
      <c r="F21" s="10">
        <v>4364</v>
      </c>
      <c r="G21" s="20" t="s">
        <v>77</v>
      </c>
      <c r="H21" s="32" t="s">
        <v>89</v>
      </c>
    </row>
    <row r="22" spans="1:8" ht="39.950000000000003" customHeight="1" x14ac:dyDescent="0.3">
      <c r="A22" s="2">
        <v>17</v>
      </c>
      <c r="B22" s="26"/>
      <c r="C22" s="26"/>
      <c r="D22" s="20" t="s">
        <v>104</v>
      </c>
      <c r="E22" s="20" t="s">
        <v>90</v>
      </c>
      <c r="F22" s="10">
        <v>31500</v>
      </c>
      <c r="G22" s="20" t="s">
        <v>91</v>
      </c>
      <c r="H22" s="32" t="s">
        <v>92</v>
      </c>
    </row>
    <row r="23" spans="1:8" ht="39.950000000000003" customHeight="1" x14ac:dyDescent="0.3">
      <c r="A23" s="2">
        <v>18</v>
      </c>
      <c r="B23" s="26"/>
      <c r="C23" s="26"/>
      <c r="D23" s="29" t="s">
        <v>93</v>
      </c>
      <c r="E23" s="20" t="s">
        <v>94</v>
      </c>
      <c r="F23" s="10">
        <v>99</v>
      </c>
      <c r="G23" s="20" t="s">
        <v>95</v>
      </c>
      <c r="H23" s="32" t="s">
        <v>27</v>
      </c>
    </row>
    <row r="24" spans="1:8" ht="39.950000000000003" customHeight="1" x14ac:dyDescent="0.3">
      <c r="A24" s="2">
        <v>19</v>
      </c>
      <c r="B24" s="26"/>
      <c r="C24" s="26"/>
      <c r="D24" s="26"/>
      <c r="E24" s="17" t="s">
        <v>96</v>
      </c>
      <c r="F24" s="10">
        <v>30</v>
      </c>
      <c r="G24" s="20" t="s">
        <v>72</v>
      </c>
      <c r="H24" s="33" t="s">
        <v>97</v>
      </c>
    </row>
    <row r="25" spans="1:8" ht="39.950000000000003" customHeight="1" x14ac:dyDescent="0.3">
      <c r="A25" s="2">
        <v>20</v>
      </c>
      <c r="B25" s="26"/>
      <c r="C25" s="26"/>
      <c r="D25" s="26"/>
      <c r="E25" s="20" t="s">
        <v>98</v>
      </c>
      <c r="F25" s="10">
        <v>2</v>
      </c>
      <c r="G25" s="20" t="s">
        <v>99</v>
      </c>
      <c r="H25" s="32" t="s">
        <v>100</v>
      </c>
    </row>
    <row r="26" spans="1:8" ht="39.950000000000003" customHeight="1" thickBot="1" x14ac:dyDescent="0.35">
      <c r="A26" s="2">
        <v>21</v>
      </c>
      <c r="B26" s="27"/>
      <c r="C26" s="27"/>
      <c r="D26" s="27"/>
      <c r="E26" s="21" t="s">
        <v>101</v>
      </c>
      <c r="F26" s="34">
        <v>0</v>
      </c>
      <c r="G26" s="35" t="s">
        <v>102</v>
      </c>
      <c r="H26" s="36" t="s">
        <v>35</v>
      </c>
    </row>
    <row r="27" spans="1:8" ht="39.950000000000003" customHeight="1" x14ac:dyDescent="0.3">
      <c r="A27" s="2">
        <v>22</v>
      </c>
      <c r="B27" s="24" t="s">
        <v>46</v>
      </c>
      <c r="C27" s="25" t="s">
        <v>47</v>
      </c>
      <c r="D27" s="29" t="s">
        <v>107</v>
      </c>
      <c r="E27" s="17" t="s">
        <v>10</v>
      </c>
      <c r="F27" s="15">
        <v>2435</v>
      </c>
      <c r="G27" s="17" t="s">
        <v>8</v>
      </c>
      <c r="H27" s="8" t="s">
        <v>108</v>
      </c>
    </row>
    <row r="28" spans="1:8" ht="39.950000000000003" customHeight="1" x14ac:dyDescent="0.3">
      <c r="A28" s="2">
        <v>23</v>
      </c>
      <c r="B28" s="22"/>
      <c r="C28" s="26"/>
      <c r="D28" s="26"/>
      <c r="E28" s="20" t="s">
        <v>15</v>
      </c>
      <c r="F28" s="16">
        <v>685</v>
      </c>
      <c r="G28" s="20" t="s">
        <v>8</v>
      </c>
      <c r="H28" s="13" t="s">
        <v>14</v>
      </c>
    </row>
    <row r="29" spans="1:8" ht="39.950000000000003" customHeight="1" x14ac:dyDescent="0.3">
      <c r="A29" s="2"/>
      <c r="B29" s="22"/>
      <c r="C29" s="26"/>
      <c r="D29" s="26"/>
      <c r="E29" s="20" t="s">
        <v>12</v>
      </c>
      <c r="F29" s="16">
        <v>21383</v>
      </c>
      <c r="G29" s="20" t="s">
        <v>109</v>
      </c>
      <c r="H29" s="13" t="s">
        <v>13</v>
      </c>
    </row>
    <row r="30" spans="1:8" ht="39.950000000000003" customHeight="1" x14ac:dyDescent="0.3">
      <c r="A30" s="2">
        <v>24</v>
      </c>
      <c r="B30" s="22"/>
      <c r="C30" s="26"/>
      <c r="D30" s="28"/>
      <c r="E30" s="20" t="s">
        <v>48</v>
      </c>
      <c r="F30" s="6">
        <v>58</v>
      </c>
      <c r="G30" s="20" t="s">
        <v>8</v>
      </c>
      <c r="H30" s="12" t="s">
        <v>9</v>
      </c>
    </row>
    <row r="31" spans="1:8" ht="39.950000000000003" customHeight="1" x14ac:dyDescent="0.3">
      <c r="A31" s="2">
        <v>25</v>
      </c>
      <c r="B31" s="22" t="s">
        <v>50</v>
      </c>
      <c r="C31" s="26"/>
      <c r="D31" s="22" t="s">
        <v>110</v>
      </c>
      <c r="E31" s="20" t="s">
        <v>48</v>
      </c>
      <c r="F31" s="6">
        <v>24</v>
      </c>
      <c r="G31" s="20" t="s">
        <v>8</v>
      </c>
      <c r="H31" s="12" t="s">
        <v>9</v>
      </c>
    </row>
    <row r="32" spans="1:8" ht="39.950000000000003" customHeight="1" x14ac:dyDescent="0.3">
      <c r="A32" s="2">
        <v>26</v>
      </c>
      <c r="B32" s="22"/>
      <c r="C32" s="26"/>
      <c r="D32" s="22"/>
      <c r="E32" s="20" t="s">
        <v>10</v>
      </c>
      <c r="F32" s="6">
        <v>456</v>
      </c>
      <c r="G32" s="20" t="s">
        <v>8</v>
      </c>
      <c r="H32" s="12" t="s">
        <v>11</v>
      </c>
    </row>
    <row r="33" spans="1:8" ht="39.950000000000003" customHeight="1" x14ac:dyDescent="0.3">
      <c r="A33" s="2"/>
      <c r="B33" s="29"/>
      <c r="C33" s="26"/>
      <c r="D33" s="22"/>
      <c r="E33" s="20" t="s">
        <v>111</v>
      </c>
      <c r="F33" s="6">
        <v>1020</v>
      </c>
      <c r="G33" s="20" t="s">
        <v>112</v>
      </c>
      <c r="H33" s="12" t="s">
        <v>13</v>
      </c>
    </row>
    <row r="34" spans="1:8" ht="39.950000000000003" customHeight="1" thickBot="1" x14ac:dyDescent="0.35">
      <c r="A34" s="2">
        <v>27</v>
      </c>
      <c r="B34" s="23"/>
      <c r="C34" s="27"/>
      <c r="D34" s="22"/>
      <c r="E34" s="20" t="s">
        <v>113</v>
      </c>
      <c r="F34" s="6">
        <v>7</v>
      </c>
      <c r="G34" s="20" t="s">
        <v>114</v>
      </c>
      <c r="H34" s="12" t="s">
        <v>115</v>
      </c>
    </row>
    <row r="35" spans="1:8" ht="39.950000000000003" customHeight="1" x14ac:dyDescent="0.3">
      <c r="A35" s="2">
        <v>28</v>
      </c>
      <c r="B35" s="26" t="s">
        <v>51</v>
      </c>
      <c r="C35" s="25" t="s">
        <v>120</v>
      </c>
      <c r="D35" s="26" t="s">
        <v>123</v>
      </c>
      <c r="E35" s="20" t="s">
        <v>121</v>
      </c>
      <c r="F35" s="6">
        <v>52</v>
      </c>
      <c r="G35" s="20" t="s">
        <v>106</v>
      </c>
      <c r="H35" s="12" t="s">
        <v>25</v>
      </c>
    </row>
    <row r="36" spans="1:8" ht="39.950000000000003" customHeight="1" x14ac:dyDescent="0.3">
      <c r="A36" s="2">
        <v>29</v>
      </c>
      <c r="B36" s="28"/>
      <c r="C36" s="26"/>
      <c r="D36" s="28"/>
      <c r="E36" s="20" t="s">
        <v>49</v>
      </c>
      <c r="F36" s="6">
        <v>240</v>
      </c>
      <c r="G36" s="20" t="s">
        <v>38</v>
      </c>
      <c r="H36" s="12" t="s">
        <v>122</v>
      </c>
    </row>
    <row r="37" spans="1:8" ht="39.950000000000003" customHeight="1" x14ac:dyDescent="0.3">
      <c r="A37" s="2">
        <v>30</v>
      </c>
      <c r="B37" s="29" t="s">
        <v>52</v>
      </c>
      <c r="C37" s="26"/>
      <c r="D37" s="29" t="s">
        <v>119</v>
      </c>
      <c r="E37" s="20" t="s">
        <v>10</v>
      </c>
      <c r="F37" s="5">
        <f>546+1580+765</f>
        <v>2891</v>
      </c>
      <c r="G37" s="20" t="s">
        <v>8</v>
      </c>
      <c r="H37" s="8" t="s">
        <v>43</v>
      </c>
    </row>
    <row r="38" spans="1:8" ht="39.950000000000003" customHeight="1" x14ac:dyDescent="0.3">
      <c r="A38" s="2">
        <v>31</v>
      </c>
      <c r="B38" s="26"/>
      <c r="C38" s="26"/>
      <c r="D38" s="26"/>
      <c r="E38" s="20" t="s">
        <v>15</v>
      </c>
      <c r="F38" s="5">
        <f>196+6819+213+1+227</f>
        <v>7456</v>
      </c>
      <c r="G38" s="20" t="s">
        <v>116</v>
      </c>
      <c r="H38" s="13" t="s">
        <v>14</v>
      </c>
    </row>
    <row r="39" spans="1:8" ht="39.950000000000003" customHeight="1" x14ac:dyDescent="0.3">
      <c r="A39" s="2">
        <v>32</v>
      </c>
      <c r="B39" s="26"/>
      <c r="C39" s="26"/>
      <c r="D39" s="28"/>
      <c r="E39" s="20" t="s">
        <v>12</v>
      </c>
      <c r="F39" s="5">
        <f>1143+3962+1240+2423+1103</f>
        <v>9871</v>
      </c>
      <c r="G39" s="20" t="s">
        <v>118</v>
      </c>
      <c r="H39" s="13" t="s">
        <v>13</v>
      </c>
    </row>
    <row r="40" spans="1:8" ht="39.950000000000003" customHeight="1" x14ac:dyDescent="0.3">
      <c r="A40" s="2">
        <v>33</v>
      </c>
      <c r="B40" s="29" t="s">
        <v>54</v>
      </c>
      <c r="C40" s="29" t="s">
        <v>130</v>
      </c>
      <c r="D40" s="29" t="s">
        <v>129</v>
      </c>
      <c r="E40" s="20" t="s">
        <v>125</v>
      </c>
      <c r="F40" s="6">
        <v>353</v>
      </c>
      <c r="G40" s="20" t="s">
        <v>8</v>
      </c>
      <c r="H40" s="12" t="s">
        <v>126</v>
      </c>
    </row>
    <row r="41" spans="1:8" ht="39.950000000000003" customHeight="1" x14ac:dyDescent="0.3">
      <c r="A41" s="2">
        <v>34</v>
      </c>
      <c r="B41" s="26"/>
      <c r="C41" s="26"/>
      <c r="D41" s="26"/>
      <c r="E41" s="20" t="s">
        <v>55</v>
      </c>
      <c r="F41" s="6">
        <v>85</v>
      </c>
      <c r="G41" s="20" t="s">
        <v>8</v>
      </c>
      <c r="H41" s="12" t="s">
        <v>25</v>
      </c>
    </row>
    <row r="42" spans="1:8" ht="39.950000000000003" customHeight="1" x14ac:dyDescent="0.3">
      <c r="A42" s="2">
        <v>35</v>
      </c>
      <c r="B42" s="28"/>
      <c r="C42" s="26"/>
      <c r="D42" s="28"/>
      <c r="E42" s="20" t="s">
        <v>12</v>
      </c>
      <c r="F42" s="6">
        <v>61</v>
      </c>
      <c r="G42" s="20" t="s">
        <v>127</v>
      </c>
      <c r="H42" s="12" t="s">
        <v>128</v>
      </c>
    </row>
    <row r="43" spans="1:8" ht="39.950000000000003" customHeight="1" x14ac:dyDescent="0.3">
      <c r="A43" s="2">
        <v>36</v>
      </c>
      <c r="B43" s="22" t="s">
        <v>34</v>
      </c>
      <c r="C43" s="26"/>
      <c r="D43" s="22" t="s">
        <v>53</v>
      </c>
      <c r="E43" s="20" t="s">
        <v>10</v>
      </c>
      <c r="F43" s="5">
        <v>2920</v>
      </c>
      <c r="G43" s="20" t="s">
        <v>8</v>
      </c>
      <c r="H43" s="13" t="s">
        <v>124</v>
      </c>
    </row>
    <row r="44" spans="1:8" ht="39.950000000000003" customHeight="1" x14ac:dyDescent="0.3">
      <c r="A44" s="2">
        <v>37</v>
      </c>
      <c r="B44" s="22"/>
      <c r="C44" s="26"/>
      <c r="D44" s="22"/>
      <c r="E44" s="20" t="s">
        <v>15</v>
      </c>
      <c r="F44" s="5">
        <v>1451</v>
      </c>
      <c r="G44" s="20" t="s">
        <v>8</v>
      </c>
      <c r="H44" s="13" t="s">
        <v>14</v>
      </c>
    </row>
    <row r="45" spans="1:8" ht="39.950000000000003" customHeight="1" x14ac:dyDescent="0.3">
      <c r="A45" s="2">
        <v>38</v>
      </c>
      <c r="B45" s="22"/>
      <c r="C45" s="28"/>
      <c r="D45" s="22"/>
      <c r="E45" s="20" t="s">
        <v>12</v>
      </c>
      <c r="F45" s="5">
        <v>2051</v>
      </c>
      <c r="G45" s="20" t="s">
        <v>117</v>
      </c>
      <c r="H45" s="13" t="s">
        <v>13</v>
      </c>
    </row>
    <row r="46" spans="1:8" ht="58.5" customHeight="1" x14ac:dyDescent="0.3">
      <c r="A46" s="48" t="s">
        <v>32</v>
      </c>
      <c r="B46" s="48"/>
      <c r="C46" s="48"/>
      <c r="D46" s="48"/>
      <c r="E46" s="48"/>
      <c r="F46" s="48"/>
      <c r="G46" s="48"/>
      <c r="H46" s="48"/>
    </row>
    <row r="50" spans="4:4" x14ac:dyDescent="0.3">
      <c r="D50" s="49"/>
    </row>
  </sheetData>
  <mergeCells count="37">
    <mergeCell ref="B8:B10"/>
    <mergeCell ref="C8:C14"/>
    <mergeCell ref="D8:D10"/>
    <mergeCell ref="B11:B13"/>
    <mergeCell ref="D11:D13"/>
    <mergeCell ref="A1:B1"/>
    <mergeCell ref="A3:H3"/>
    <mergeCell ref="F4:F5"/>
    <mergeCell ref="A4:A5"/>
    <mergeCell ref="B4:B5"/>
    <mergeCell ref="E4:E5"/>
    <mergeCell ref="G4:G5"/>
    <mergeCell ref="H4:H5"/>
    <mergeCell ref="D4:D5"/>
    <mergeCell ref="C4:C5"/>
    <mergeCell ref="A2:G2"/>
    <mergeCell ref="A46:H46"/>
    <mergeCell ref="C15:C26"/>
    <mergeCell ref="B15:B26"/>
    <mergeCell ref="D19:D21"/>
    <mergeCell ref="D23:D26"/>
    <mergeCell ref="D15:D17"/>
    <mergeCell ref="B40:B42"/>
    <mergeCell ref="C40:C45"/>
    <mergeCell ref="D40:D42"/>
    <mergeCell ref="B37:B39"/>
    <mergeCell ref="D35:D36"/>
    <mergeCell ref="D37:D39"/>
    <mergeCell ref="C35:C39"/>
    <mergeCell ref="D31:D34"/>
    <mergeCell ref="D43:D45"/>
    <mergeCell ref="B43:B45"/>
    <mergeCell ref="B31:B34"/>
    <mergeCell ref="B27:B30"/>
    <mergeCell ref="C27:C34"/>
    <mergeCell ref="D27:D30"/>
    <mergeCell ref="B35:B3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개인정보 파일 보유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hs</cp:lastModifiedBy>
  <dcterms:created xsi:type="dcterms:W3CDTF">2018-02-19T01:40:35Z</dcterms:created>
  <dcterms:modified xsi:type="dcterms:W3CDTF">2023-09-07T07:08:37Z</dcterms:modified>
</cp:coreProperties>
</file>